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oftus\Dropbox\ACCN 3010 FALL 2016\Cases\"/>
    </mc:Choice>
  </mc:AlternateContent>
  <bookViews>
    <workbookView xWindow="11100" yWindow="465" windowWidth="14505" windowHeight="14145" tabRatio="500"/>
  </bookViews>
  <sheets>
    <sheet name="Sheet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G7" i="1"/>
  <c r="G16" i="1" s="1"/>
  <c r="D27" i="1"/>
  <c r="G12" i="1"/>
  <c r="G15" i="1"/>
  <c r="G11" i="1"/>
  <c r="G10" i="1"/>
  <c r="E12" i="1"/>
  <c r="C12" i="1"/>
  <c r="C7" i="1"/>
  <c r="E7" i="1"/>
</calcChain>
</file>

<file path=xl/sharedStrings.xml><?xml version="1.0" encoding="utf-8"?>
<sst xmlns="http://schemas.openxmlformats.org/spreadsheetml/2006/main" count="29" uniqueCount="29">
  <si>
    <t>BREEDEN SECURITY, INC. (A)</t>
  </si>
  <si>
    <t>2008 Monthly Budget</t>
  </si>
  <si>
    <t xml:space="preserve">Sales Revenue </t>
  </si>
  <si>
    <t>RC1</t>
  </si>
  <si>
    <t>RC2</t>
  </si>
  <si>
    <t xml:space="preserve">Total </t>
  </si>
  <si>
    <t>Projected selling price</t>
  </si>
  <si>
    <t>Sales revenue</t>
  </si>
  <si>
    <t>Parts</t>
  </si>
  <si>
    <t>Direct Labor</t>
  </si>
  <si>
    <t xml:space="preserve">Overhead (a) </t>
  </si>
  <si>
    <t>Total manufacturing cost</t>
  </si>
  <si>
    <t>Manufacturing cost per unit</t>
  </si>
  <si>
    <t>Selling and administrative</t>
  </si>
  <si>
    <t>Total expense</t>
  </si>
  <si>
    <t xml:space="preserve">Profit before tax </t>
  </si>
  <si>
    <t>(a) Manufacturing overhead:</t>
  </si>
  <si>
    <t>Supplies</t>
  </si>
  <si>
    <t>Equipment depreciation</t>
  </si>
  <si>
    <t>Quality control and production engineering</t>
  </si>
  <si>
    <t>Total manufacturing overhead</t>
  </si>
  <si>
    <t>In this budget, overhead was allocated to the two products on the basis of direct</t>
  </si>
  <si>
    <t>labor.</t>
  </si>
  <si>
    <t xml:space="preserve">labor estimated for the two products: $2.00 of overhead for each $1.00 of direct </t>
  </si>
  <si>
    <t>Produce and sell per month</t>
  </si>
  <si>
    <t>Manufacturing Costs</t>
  </si>
  <si>
    <t>Occupancy (utilities, rent, maintenance)</t>
  </si>
  <si>
    <t>Equipment maintenance</t>
  </si>
  <si>
    <t>Manufacturing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</si>
</sst>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/>
    <xf numFmtId="44" fontId="0" fillId="0" borderId="0" xfId="2" applyFont="1"/>
    <xf numFmtId="44" fontId="0" fillId="0" borderId="0" xfId="0" applyNumberFormat="1"/>
    <xf numFmtId="0" fontId="0" fillId="0" borderId="1" xfId="0" applyBorder="1" applyAlignment="1">
      <alignment horizontal="center"/>
    </xf>
    <xf numFmtId="3" fontId="0" fillId="0" borderId="0" xfId="0" applyNumberFormat="1" applyAlignment="1">
      <alignment horizontal="right"/>
    </xf>
    <xf numFmtId="44" fontId="0" fillId="0" borderId="0" xfId="2" applyFont="1" applyAlignment="1">
      <alignment horizontal="right"/>
    </xf>
    <xf numFmtId="0" fontId="0" fillId="0" borderId="0" xfId="0" applyAlignment="1">
      <alignment horizontal="right"/>
    </xf>
    <xf numFmtId="44" fontId="0" fillId="0" borderId="1" xfId="2" applyFont="1" applyBorder="1" applyAlignment="1">
      <alignment horizontal="right"/>
    </xf>
    <xf numFmtId="0" fontId="2" fillId="0" borderId="0" xfId="0" applyFont="1" applyAlignment="1">
      <alignment horizontal="center"/>
    </xf>
    <xf numFmtId="44" fontId="0" fillId="0" borderId="1" xfId="0" applyNumberFormat="1" applyBorder="1"/>
    <xf numFmtId="9" fontId="0" fillId="0" borderId="0" xfId="3" applyFont="1"/>
    <xf numFmtId="3" fontId="0" fillId="0" borderId="0" xfId="3" applyNumberFormat="1" applyFont="1" applyAlignment="1">
      <alignment horizontal="right"/>
    </xf>
    <xf numFmtId="2" fontId="0" fillId="0" borderId="0" xfId="3" applyNumberFormat="1" applyFont="1"/>
    <xf numFmtId="2" fontId="0" fillId="0" borderId="0" xfId="1" applyNumberFormat="1" applyFont="1"/>
    <xf numFmtId="44" fontId="0" fillId="0" borderId="1" xfId="2" applyFont="1" applyBorder="1"/>
    <xf numFmtId="44" fontId="0" fillId="0" borderId="2" xfId="2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K25" sqref="K25"/>
    </sheetView>
  </sheetViews>
  <sheetFormatPr defaultColWidth="11" defaultRowHeight="15.75" x14ac:dyDescent="0.25"/>
  <cols>
    <col min="1" max="1" width="16.625" customWidth="1"/>
    <col min="2" max="2" width="14.375" customWidth="1"/>
    <col min="3" max="3" width="13.625" customWidth="1"/>
    <col min="4" max="4" width="12.625" customWidth="1"/>
    <col min="5" max="5" width="12.375" customWidth="1"/>
    <col min="6" max="6" width="8.375" customWidth="1"/>
    <col min="7" max="7" width="15.125" customWidth="1"/>
  </cols>
  <sheetData>
    <row r="1" spans="1:7" x14ac:dyDescent="0.25">
      <c r="C1" s="11" t="s">
        <v>0</v>
      </c>
    </row>
    <row r="2" spans="1:7" x14ac:dyDescent="0.25">
      <c r="C2" s="1" t="s">
        <v>1</v>
      </c>
    </row>
    <row r="4" spans="1:7" x14ac:dyDescent="0.25">
      <c r="A4" s="2" t="s">
        <v>2</v>
      </c>
      <c r="B4" s="2"/>
      <c r="C4" s="6" t="s">
        <v>3</v>
      </c>
      <c r="D4" s="2"/>
      <c r="E4" s="6" t="s">
        <v>4</v>
      </c>
      <c r="F4" s="2"/>
      <c r="G4" s="6" t="s">
        <v>5</v>
      </c>
    </row>
    <row r="5" spans="1:7" x14ac:dyDescent="0.25">
      <c r="A5" t="s">
        <v>24</v>
      </c>
      <c r="C5" s="14">
        <v>10000</v>
      </c>
      <c r="E5" s="7">
        <v>5000</v>
      </c>
    </row>
    <row r="6" spans="1:7" x14ac:dyDescent="0.25">
      <c r="A6" t="s">
        <v>6</v>
      </c>
      <c r="C6" s="8">
        <v>20</v>
      </c>
      <c r="E6" s="8">
        <v>23</v>
      </c>
    </row>
    <row r="7" spans="1:7" x14ac:dyDescent="0.25">
      <c r="A7" t="s">
        <v>7</v>
      </c>
      <c r="C7" s="8">
        <f>C5*C6</f>
        <v>200000</v>
      </c>
      <c r="E7" s="8">
        <f>E6*E5</f>
        <v>115000</v>
      </c>
      <c r="G7" s="5">
        <f>C7+E7</f>
        <v>315000</v>
      </c>
    </row>
    <row r="8" spans="1:7" x14ac:dyDescent="0.25">
      <c r="A8" s="3" t="s">
        <v>25</v>
      </c>
      <c r="C8" s="9"/>
      <c r="E8" s="9"/>
    </row>
    <row r="9" spans="1:7" x14ac:dyDescent="0.25">
      <c r="A9" t="s">
        <v>8</v>
      </c>
      <c r="C9" s="8">
        <v>55000</v>
      </c>
      <c r="E9" s="8">
        <v>32000</v>
      </c>
      <c r="G9" s="5">
        <f>C9+E9</f>
        <v>87000</v>
      </c>
    </row>
    <row r="10" spans="1:7" x14ac:dyDescent="0.25">
      <c r="A10" t="s">
        <v>9</v>
      </c>
      <c r="C10" s="8">
        <v>35000</v>
      </c>
      <c r="E10" s="8">
        <v>21000</v>
      </c>
      <c r="G10" s="5">
        <f>C10+E10</f>
        <v>56000</v>
      </c>
    </row>
    <row r="11" spans="1:7" x14ac:dyDescent="0.25">
      <c r="A11" t="s">
        <v>10</v>
      </c>
      <c r="C11" s="10">
        <v>70000</v>
      </c>
      <c r="E11" s="10">
        <v>42000</v>
      </c>
      <c r="G11" s="12">
        <f>C11+E11</f>
        <v>112000</v>
      </c>
    </row>
    <row r="12" spans="1:7" x14ac:dyDescent="0.25">
      <c r="A12" t="s">
        <v>11</v>
      </c>
      <c r="C12" s="4">
        <f>SUM(C9:C11)</f>
        <v>160000</v>
      </c>
      <c r="E12" s="4">
        <f>SUM(E9:E11)</f>
        <v>95000</v>
      </c>
      <c r="G12" s="4">
        <f>SUM(G9:G11)</f>
        <v>255000</v>
      </c>
    </row>
    <row r="13" spans="1:7" x14ac:dyDescent="0.25">
      <c r="A13" t="s">
        <v>12</v>
      </c>
      <c r="C13" s="16">
        <v>16</v>
      </c>
      <c r="E13" s="15">
        <v>19</v>
      </c>
      <c r="G13" s="4"/>
    </row>
    <row r="14" spans="1:7" x14ac:dyDescent="0.25">
      <c r="A14" t="s">
        <v>13</v>
      </c>
      <c r="C14" s="4"/>
      <c r="E14" s="4"/>
      <c r="G14" s="17">
        <v>40000</v>
      </c>
    </row>
    <row r="15" spans="1:7" x14ac:dyDescent="0.25">
      <c r="A15" t="s">
        <v>14</v>
      </c>
      <c r="C15" s="4"/>
      <c r="E15" s="4"/>
      <c r="G15" s="4">
        <f>G12+G14</f>
        <v>295000</v>
      </c>
    </row>
    <row r="16" spans="1:7" ht="16.5" thickBot="1" x14ac:dyDescent="0.3">
      <c r="A16" t="s">
        <v>15</v>
      </c>
      <c r="C16" s="4"/>
      <c r="E16" s="4"/>
      <c r="G16" s="18">
        <f>G7-G15</f>
        <v>20000</v>
      </c>
    </row>
    <row r="17" spans="1:4" ht="16.5" thickTop="1" x14ac:dyDescent="0.25"/>
    <row r="18" spans="1:4" x14ac:dyDescent="0.25">
      <c r="A18" t="s">
        <v>16</v>
      </c>
    </row>
    <row r="20" spans="1:4" x14ac:dyDescent="0.25">
      <c r="A20" t="s">
        <v>17</v>
      </c>
      <c r="D20" s="4">
        <v>21000</v>
      </c>
    </row>
    <row r="21" spans="1:4" x14ac:dyDescent="0.25">
      <c r="A21" t="s">
        <v>26</v>
      </c>
      <c r="C21" s="13"/>
      <c r="D21" s="4">
        <v>15000</v>
      </c>
    </row>
    <row r="22" spans="1:4" x14ac:dyDescent="0.25">
      <c r="A22" t="s">
        <v>27</v>
      </c>
      <c r="D22" s="4">
        <v>17000</v>
      </c>
    </row>
    <row r="23" spans="1:4" x14ac:dyDescent="0.25">
      <c r="A23" t="s">
        <v>18</v>
      </c>
      <c r="D23" s="4">
        <v>8000</v>
      </c>
    </row>
    <row r="24" spans="1:4" x14ac:dyDescent="0.25">
      <c r="A24" t="s">
        <v>19</v>
      </c>
      <c r="D24" s="4">
        <v>15000</v>
      </c>
    </row>
    <row r="25" spans="1:4" x14ac:dyDescent="0.25">
      <c r="A25" t="s">
        <v>28</v>
      </c>
      <c r="D25" s="17">
        <v>36000</v>
      </c>
    </row>
    <row r="26" spans="1:4" x14ac:dyDescent="0.25">
      <c r="D26" s="4"/>
    </row>
    <row r="27" spans="1:4" x14ac:dyDescent="0.25">
      <c r="A27" t="s">
        <v>20</v>
      </c>
      <c r="D27" s="4">
        <f>SUM(D20:D25)</f>
        <v>112000</v>
      </c>
    </row>
    <row r="30" spans="1:4" x14ac:dyDescent="0.25">
      <c r="A30" t="s">
        <v>21</v>
      </c>
    </row>
    <row r="31" spans="1:4" x14ac:dyDescent="0.25">
      <c r="A31" t="s">
        <v>23</v>
      </c>
    </row>
    <row r="32" spans="1:4" x14ac:dyDescent="0.25">
      <c r="A3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sloftus</cp:lastModifiedBy>
  <dcterms:created xsi:type="dcterms:W3CDTF">2016-09-15T16:24:47Z</dcterms:created>
  <dcterms:modified xsi:type="dcterms:W3CDTF">2016-09-15T20:32:52Z</dcterms:modified>
</cp:coreProperties>
</file>